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<sst xmlns="http://schemas.openxmlformats.org/spreadsheetml/2006/main" count="20" uniqueCount="20">
  <si>
    <t>序号</t>
  </si>
  <si>
    <t>项目名称</t>
  </si>
  <si>
    <t>单位</t>
  </si>
  <si>
    <t>「青」筑梦想·「童」创未来 ——容桂街道低收入家庭儿童与青少年帮扶计划</t>
  </si>
  <si>
    <t>春风入户、危疾化无</t>
  </si>
  <si>
    <t>喜乐共融</t>
  </si>
  <si>
    <t>“阳光妈妈”单亲困难母亲心理支援项目</t>
  </si>
  <si>
    <t>青年看世界——顺德基层青年大湾区研学营</t>
  </si>
  <si>
    <t xml:space="preserve">跨越障碍，画出未来 </t>
  </si>
  <si>
    <t>“童保健康·童享成长”关爱流动儿童安全行动</t>
  </si>
  <si>
    <t>“行膳积得”低收入家庭支持服务项目</t>
  </si>
  <si>
    <t>“医路相伴，爱贯满乐医”医务社工服务计划</t>
  </si>
  <si>
    <t>粤X少年乐队培育计划</t>
  </si>
  <si>
    <t>“玩”阳光乐园</t>
  </si>
  <si>
    <t>“肾”曦之光——勒流街道肾病患者关怀计划</t>
  </si>
  <si>
    <t>健康之路 护老同行2.0</t>
  </si>
  <si>
    <t>“德力展翅”辅助就业培训计划——“爱心小铺”项目</t>
  </si>
  <si>
    <t>“让爱发声”关爱外来务工子女活动</t>
  </si>
  <si>
    <t>“阅读·温暖童年“——红豌豆阅读推广计划</t>
  </si>
  <si>
    <t>“融合零距离”—未成年心智障碍者融合教育项目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</si>
</sst>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599993896298105"/>
        <bgColor theme="9" tint="0.599993896298105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4" borderId="15" applyNumberFormat="0" applyFon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7" fillId="29" borderId="18" applyNumberFormat="0" applyAlignment="0" applyProtection="0">
      <alignment vertical="center"/>
    </xf>
    <xf numFmtId="0" fontId="18" fillId="29" borderId="14" applyNumberFormat="0" applyAlignment="0" applyProtection="0">
      <alignment vertical="center"/>
    </xf>
    <xf numFmtId="0" fontId="19" fillId="30" borderId="1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horizontal="center" vertical="center" wrapText="1"/>
      <protection locked="0"/>
    </xf>
    <xf numFmtId="0" fontId="0" fillId="4" borderId="7" xfId="0" applyFont="1" applyFill="1" applyBorder="1" applyAlignment="1" applyProtection="1">
      <alignment horizontal="center" vertical="center" wrapText="1"/>
      <protection locked="0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4" borderId="8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JUN\Documents\WeChat Files\babyjun_1\FileStorage\File\2019-05\&#21516;&#34892;&#21892;&#26495;&#22359;&#22797;&#35780;&#19987;&#23478;&#24847;&#35265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复评安排表"/>
      <sheetName val="复专家意见记录表"/>
    </sheetNames>
    <sheetDataSet>
      <sheetData sheetId="0" refreshError="1">
        <row r="3">
          <cell r="C3" t="str">
            <v>喜乐共融</v>
          </cell>
          <cell r="D3" t="str">
            <v>佛山市顺德区启创青少年社工服务中心</v>
          </cell>
        </row>
        <row r="4">
          <cell r="C4" t="str">
            <v>青年看世界——顺德基层青年大湾区研学营</v>
          </cell>
          <cell r="D4" t="str">
            <v>佛山市顺德区启创青少年社工服务中心</v>
          </cell>
        </row>
        <row r="5">
          <cell r="C5" t="str">
            <v>跨越障碍，画出未来 </v>
          </cell>
          <cell r="D5" t="str">
            <v>佛山市顺德区大良一心志愿者协会</v>
          </cell>
        </row>
        <row r="6">
          <cell r="C6" t="str">
            <v>Story-x乐团培育计划  第二期--艺术成长，探索飞翔</v>
          </cell>
          <cell r="D6" t="str">
            <v>佛山市顺德区伦教街道飞扬音乐协会</v>
          </cell>
        </row>
        <row r="7">
          <cell r="C7" t="str">
            <v>“阅读·温暖童年“——红豌豆阅读推广计划</v>
          </cell>
          <cell r="D7" t="str">
            <v>佛山市顺德区大良红豌豆儿童阅读推广协会</v>
          </cell>
        </row>
        <row r="8">
          <cell r="C8" t="str">
            <v>“餐“予有你——环卫工人公益午餐项目</v>
          </cell>
          <cell r="D8" t="str">
            <v>佛山市顺德区大良街道志愿者（ 义务工作者） 联合会</v>
          </cell>
        </row>
        <row r="9">
          <cell r="C9" t="str">
            <v>“让爱发声”关爱外来务工子女活动</v>
          </cell>
          <cell r="D9" t="str">
            <v>佛山市顺德区大良街道志愿者（ 义务工作者） 联合会</v>
          </cell>
        </row>
        <row r="10">
          <cell r="C10" t="str">
            <v>茶歇</v>
          </cell>
        </row>
        <row r="11">
          <cell r="C11" t="str">
            <v>“玩”阳光乐园</v>
          </cell>
          <cell r="D11" t="str">
            <v>佛山市顺德区均安镇彩虹梦想庇护家园</v>
          </cell>
        </row>
        <row r="12">
          <cell r="C12" t="str">
            <v>“医社齐助,爱满均安”重度残障家庭社区支援计划</v>
          </cell>
          <cell r="D12" t="str">
            <v>佛山市顺德区均安镇彩虹梦想庇护家园</v>
          </cell>
        </row>
        <row r="13">
          <cell r="C13" t="str">
            <v>“阳光妈妈”单亲困难母亲心理支援项目</v>
          </cell>
          <cell r="D13" t="str">
            <v>佛山市顺德区伦教街道和谐家庭联谊会</v>
          </cell>
        </row>
        <row r="14">
          <cell r="C14" t="str">
            <v>“童保健康·童享成长”关爱流动儿童安全行动</v>
          </cell>
          <cell r="D14" t="str">
            <v>广州市北斗星社会工作服务中心</v>
          </cell>
        </row>
        <row r="15">
          <cell r="C15" t="str">
            <v>「青」筑梦想·「童」创未来 ——容桂街道低收入家庭儿童与青少年帮扶计划</v>
          </cell>
          <cell r="D15" t="str">
            <v>佛山市顺德区容桂街道鹏星社会工作服务社</v>
          </cell>
        </row>
        <row r="16">
          <cell r="C16" t="str">
            <v>互助共生展才能--容桂困难群体增收展能计划</v>
          </cell>
          <cell r="D16" t="str">
            <v>佛山市顺德区容桂街道鹏星社会工作服务社</v>
          </cell>
        </row>
        <row r="17">
          <cell r="C17" t="str">
            <v>午餐</v>
          </cell>
        </row>
        <row r="18">
          <cell r="C18" t="str">
            <v>“肾”曦之光——勒流街道肾病患者关怀计划</v>
          </cell>
          <cell r="D18" t="str">
            <v>佛山市顺德区勒流慈善会</v>
          </cell>
        </row>
        <row r="19">
          <cell r="C19" t="str">
            <v>“德力展翅”辅助就业培训计划——“爱心小铺”项目</v>
          </cell>
          <cell r="D19" t="str">
            <v>佛山市顺德区勒流慈善会</v>
          </cell>
        </row>
        <row r="20">
          <cell r="C20" t="str">
            <v>“行膳积得”低收入家庭支持服务项目</v>
          </cell>
          <cell r="D20" t="str">
            <v>佛山市顺德区龙江慈善会</v>
          </cell>
        </row>
        <row r="21">
          <cell r="C21" t="str">
            <v>粤X少年乐队培育计划</v>
          </cell>
          <cell r="D21" t="str">
            <v>佛山市顺德区龙江慈善会</v>
          </cell>
        </row>
        <row r="22">
          <cell r="C22" t="str">
            <v>“给他一把伞，撑起自强人生”乐从慈善会七色伞助残B计划</v>
          </cell>
          <cell r="D22" t="str">
            <v>佛山市顺德区乐从慈善会</v>
          </cell>
        </row>
        <row r="23">
          <cell r="C23" t="str">
            <v>丰盛人生---龙江镇困难长者生命回顾自我增能服务计划</v>
          </cell>
          <cell r="D23" t="str">
            <v>佛山市顺德区龙江镇尚善社会工作服务和发展中心</v>
          </cell>
        </row>
        <row r="24">
          <cell r="C24" t="str">
            <v>“童心同行”—未成年心智障碍者康复计划</v>
          </cell>
          <cell r="D24" t="str">
            <v>佛山市顺德区德隽公益慈善基金会</v>
          </cell>
        </row>
        <row r="25">
          <cell r="C25" t="str">
            <v>“融合零距离”—未成年心智障碍者融合教育项目</v>
          </cell>
          <cell r="D25" t="str">
            <v>佛山市顺德区德隽残障综合服务中心</v>
          </cell>
        </row>
        <row r="26">
          <cell r="C26" t="str">
            <v>春风入户、危疾化无</v>
          </cell>
          <cell r="D26" t="str">
            <v>顺德区心理卫生协会</v>
          </cell>
        </row>
        <row r="27">
          <cell r="C27" t="str">
            <v>茶歇</v>
          </cell>
        </row>
        <row r="28">
          <cell r="C28" t="str">
            <v>健康之路 护老同行2.0</v>
          </cell>
          <cell r="D28" t="str">
            <v>佛山市顺德区星宇社会工作服务中心</v>
          </cell>
        </row>
        <row r="29">
          <cell r="C29" t="str">
            <v>耆老守护-护老者赋能提升行动</v>
          </cell>
          <cell r="D29" t="str">
            <v>佛山市千禧乐善敬老协会</v>
          </cell>
        </row>
        <row r="30">
          <cell r="C30" t="str">
            <v>勒流龙眼残疾人爱心工作坊</v>
          </cell>
          <cell r="D30" t="str">
            <v>佛山市顺德区勒流龙眼德康园综合服务中心</v>
          </cell>
        </row>
        <row r="31">
          <cell r="C31" t="str">
            <v>“医路相伴，爱贯满乐医”医务社工服务计划</v>
          </cell>
          <cell r="D31" t="str">
            <v>乐从镇睿航社会工作服务和研究中心</v>
          </cell>
        </row>
        <row r="32">
          <cell r="C32" t="str">
            <v>江畔“渔”乐居</v>
          </cell>
          <cell r="D32" t="str">
            <v>佛山市睿航社会工作服务中心</v>
          </cell>
        </row>
        <row r="33">
          <cell r="C33" t="str">
            <v>“青春同行，从心启航”低收入家庭少年儿童社工服务项目</v>
          </cell>
          <cell r="D33" t="str">
            <v>佛山市睿航社会工作服务中心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tabSelected="1" workbookViewId="0">
      <selection activeCell="C12" sqref="C12"/>
    </sheetView>
  </sheetViews>
  <sheetFormatPr defaultColWidth="9" defaultRowHeight="13.5" outlineLevelCol="2"/>
  <cols>
    <col min="2" max="2" width="36.875" customWidth="1"/>
    <col min="3" max="3" width="50.75" customWidth="1"/>
  </cols>
  <sheetData>
    <row r="1" ht="14.25" spans="1:3">
      <c r="A1" s="1" t="s">
        <v>0</v>
      </c>
      <c r="B1" s="2" t="s">
        <v>1</v>
      </c>
      <c r="C1" s="3" t="s">
        <v>2</v>
      </c>
    </row>
    <row r="2" ht="27.75" spans="1:3">
      <c r="A2" s="4">
        <v>1</v>
      </c>
      <c r="B2" s="5" t="s">
        <v>3</v>
      </c>
      <c r="C2" s="6" t="str">
        <f>VLOOKUP(B2,[1]复评安排表!$C$3:$D$33,2,FALSE)</f>
        <v>佛山市顺德区容桂街道鹏星社会工作服务社</v>
      </c>
    </row>
    <row r="3" spans="1:3">
      <c r="A3" s="7">
        <v>2</v>
      </c>
      <c r="B3" s="8" t="s">
        <v>4</v>
      </c>
      <c r="C3" s="9" t="str">
        <f>VLOOKUP(B3,[1]复评安排表!$C$3:$D$33,2,FALSE)</f>
        <v>顺德区心理卫生协会</v>
      </c>
    </row>
    <row r="4" spans="1:3">
      <c r="A4" s="10">
        <v>3</v>
      </c>
      <c r="B4" s="11" t="s">
        <v>5</v>
      </c>
      <c r="C4" s="12" t="str">
        <f>VLOOKUP(B4,[1]复评安排表!$C$3:$D$33,2,FALSE)</f>
        <v>佛山市顺德区启创青少年社工服务中心</v>
      </c>
    </row>
    <row r="5" spans="1:3">
      <c r="A5" s="7">
        <v>4</v>
      </c>
      <c r="B5" s="8" t="s">
        <v>6</v>
      </c>
      <c r="C5" s="9" t="str">
        <f>VLOOKUP(B5,[1]复评安排表!$C$3:$D$33,2,FALSE)</f>
        <v>佛山市顺德区伦教街道和谐家庭联谊会</v>
      </c>
    </row>
    <row r="6" spans="1:3">
      <c r="A6" s="10">
        <v>5</v>
      </c>
      <c r="B6" s="11" t="s">
        <v>7</v>
      </c>
      <c r="C6" s="12" t="str">
        <f>VLOOKUP(B6,[1]复评安排表!$C$3:$D$33,2,FALSE)</f>
        <v>佛山市顺德区启创青少年社工服务中心</v>
      </c>
    </row>
    <row r="7" spans="1:3">
      <c r="A7" s="7">
        <v>6</v>
      </c>
      <c r="B7" s="13" t="s">
        <v>8</v>
      </c>
      <c r="C7" s="9" t="str">
        <f>VLOOKUP(B7,[1]复评安排表!$C$3:$D$33,2,FALSE)</f>
        <v>佛山市顺德区大良一心志愿者协会</v>
      </c>
    </row>
    <row r="8" ht="27" spans="1:3">
      <c r="A8" s="10">
        <v>7</v>
      </c>
      <c r="B8" s="11" t="s">
        <v>9</v>
      </c>
      <c r="C8" s="12" t="str">
        <f>VLOOKUP(B8,[1]复评安排表!$C$3:$D$33,2,FALSE)</f>
        <v>广州市北斗星社会工作服务中心</v>
      </c>
    </row>
    <row r="9" spans="1:3">
      <c r="A9" s="7">
        <v>8</v>
      </c>
      <c r="B9" s="8" t="s">
        <v>10</v>
      </c>
      <c r="C9" s="9" t="str">
        <f>VLOOKUP(B9,[1]复评安排表!$C$3:$D$33,2,FALSE)</f>
        <v>佛山市顺德区龙江慈善会</v>
      </c>
    </row>
    <row r="10" ht="27" spans="1:3">
      <c r="A10" s="10">
        <v>9</v>
      </c>
      <c r="B10" s="11" t="s">
        <v>11</v>
      </c>
      <c r="C10" s="12" t="str">
        <f>VLOOKUP(B10,[1]复评安排表!$C$3:$D$33,2,FALSE)</f>
        <v>乐从镇睿航社会工作服务和研究中心</v>
      </c>
    </row>
    <row r="11" spans="1:3">
      <c r="A11" s="7">
        <v>10</v>
      </c>
      <c r="B11" s="8" t="s">
        <v>12</v>
      </c>
      <c r="C11" s="9" t="str">
        <f>VLOOKUP(B11,[1]复评安排表!$C$3:$D$33,2,FALSE)</f>
        <v>佛山市顺德区龙江慈善会</v>
      </c>
    </row>
    <row r="12" spans="1:3">
      <c r="A12" s="10">
        <v>11</v>
      </c>
      <c r="B12" s="11" t="s">
        <v>13</v>
      </c>
      <c r="C12" s="12" t="str">
        <f>VLOOKUP(B12,[1]复评安排表!$C$3:$D$33,2,FALSE)</f>
        <v>佛山市顺德区均安镇彩虹梦想庇护家园</v>
      </c>
    </row>
    <row r="13" ht="27" spans="1:3">
      <c r="A13" s="7">
        <v>12</v>
      </c>
      <c r="B13" s="8" t="s">
        <v>14</v>
      </c>
      <c r="C13" s="9" t="str">
        <f>VLOOKUP(B13,[1]复评安排表!$C$3:$D$33,2,FALSE)</f>
        <v>佛山市顺德区勒流慈善会</v>
      </c>
    </row>
    <row r="14" spans="1:3">
      <c r="A14" s="10">
        <v>13</v>
      </c>
      <c r="B14" s="11" t="s">
        <v>15</v>
      </c>
      <c r="C14" s="12" t="str">
        <f>VLOOKUP(B14,[1]复评安排表!$C$3:$D$33,2,FALSE)</f>
        <v>佛山市顺德区星宇社会工作服务中心</v>
      </c>
    </row>
    <row r="15" ht="27" spans="1:3">
      <c r="A15" s="7">
        <v>14</v>
      </c>
      <c r="B15" s="8" t="s">
        <v>16</v>
      </c>
      <c r="C15" s="9" t="str">
        <f>VLOOKUP(B15,[1]复评安排表!$C$3:$D$33,2,FALSE)</f>
        <v>佛山市顺德区勒流慈善会</v>
      </c>
    </row>
    <row r="16" spans="1:3">
      <c r="A16" s="10">
        <v>15</v>
      </c>
      <c r="B16" s="11" t="s">
        <v>17</v>
      </c>
      <c r="C16" s="12" t="str">
        <f>VLOOKUP(B16,[1]复评安排表!$C$3:$D$33,2,FALSE)</f>
        <v>佛山市顺德区大良街道志愿者（ 义务工作者） 联合会</v>
      </c>
    </row>
    <row r="17" ht="27" spans="1:3">
      <c r="A17" s="7">
        <v>16</v>
      </c>
      <c r="B17" s="8" t="s">
        <v>18</v>
      </c>
      <c r="C17" s="9" t="str">
        <f>VLOOKUP(B17,[1]复评安排表!$C$3:$D$33,2,FALSE)</f>
        <v>佛山市顺德区大良红豌豆儿童阅读推广协会</v>
      </c>
    </row>
    <row r="18" ht="27" spans="1:3">
      <c r="A18" s="14">
        <v>17</v>
      </c>
      <c r="B18" s="15" t="s">
        <v>19</v>
      </c>
      <c r="C18" s="16" t="str">
        <f>VLOOKUP(B18,[1]复评安排表!$C$3:$D$33,2,FALSE)</f>
        <v>佛山市顺德区德隽残障综合服务中心</v>
      </c>
    </row>
  </sheetData>
  <pageMargins left="0.75" right="0.75" top="1" bottom="1" header="0.5" footer="0.5"/>
  <headerFooter/>
  <ignoredErrors>
    <ignoredError sqref="C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张媛</dc:creator>
  <cp:lastModifiedBy>樂</cp:lastModifiedBy>
  <dcterms:created xsi:type="dcterms:W3CDTF">2019-05-08T09:01:24Z</dcterms:created>
  <dcterms:modified xsi:type="dcterms:W3CDTF">2019-05-08T09:36:21Z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